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<sst xmlns="http://schemas.openxmlformats.org/spreadsheetml/2006/main" count="131" uniqueCount="78">
  <si>
    <t>工事費内訳書</t>
  </si>
  <si>
    <t>住　　　　所</t>
  </si>
  <si>
    <t>商号又は名称</t>
  </si>
  <si>
    <t>代 表 者 名</t>
  </si>
  <si>
    <t>工 事 名</t>
  </si>
  <si>
    <t>Ｒ７阿土　大津田川　阿南・長生　河川改修工事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</si>
  <si>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</si>
  <si>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</si>
  <si>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</si>
  <si>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</si>
  <si>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</si>
  <si>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</si>
  <si>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</si>
  <si>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</si>
  <si>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</si>
  <si>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</si>
  <si>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河床等掘削</t>
  </si>
  <si>
    <t>m3</t>
  </si>
  <si>
    <t>盛土工</t>
  </si>
  <si>
    <t xml:space="preserve">路体(築堤)盛土　</t>
  </si>
  <si>
    <t>路体(築堤)盛土</t>
  </si>
  <si>
    <t>土材料</t>
  </si>
  <si>
    <t>残土処理工</t>
  </si>
  <si>
    <t>土砂等運搬</t>
  </si>
  <si>
    <t>残土等処分</t>
  </si>
  <si>
    <t>法覆護岸工</t>
  </si>
  <si>
    <t>作業土工</t>
  </si>
  <si>
    <t>床掘り</t>
  </si>
  <si>
    <t>埋戻し</t>
  </si>
  <si>
    <t>基面整正</t>
  </si>
  <si>
    <t>m2</t>
  </si>
  <si>
    <t>多自然護岸工</t>
  </si>
  <si>
    <t>かごﾏｯﾄ(多段積型)</t>
  </si>
  <si>
    <t xml:space="preserve">石積　</t>
  </si>
  <si>
    <t xml:space="preserve">覆土　</t>
  </si>
  <si>
    <t xml:space="preserve">m3 </t>
  </si>
  <si>
    <t>擁壁護岸工</t>
  </si>
  <si>
    <t>場所打擁壁工(構造物単位)</t>
  </si>
  <si>
    <t>重力式擁壁</t>
  </si>
  <si>
    <t>L字水路</t>
  </si>
  <si>
    <t>m</t>
  </si>
  <si>
    <t>6号排水函渠工</t>
  </si>
  <si>
    <t>砕石舗装工</t>
  </si>
  <si>
    <t xml:space="preserve">砕石舗装　</t>
  </si>
  <si>
    <t>仮設工</t>
  </si>
  <si>
    <t>工事用道路工</t>
  </si>
  <si>
    <t>敷鉄板</t>
  </si>
  <si>
    <t>土留･仮締切工</t>
  </si>
  <si>
    <t>大型土のう工</t>
  </si>
  <si>
    <t>袋</t>
  </si>
  <si>
    <t xml:space="preserve">処分費　</t>
  </si>
  <si>
    <t>t</t>
  </si>
  <si>
    <t xml:space="preserve">木杭　</t>
  </si>
  <si>
    <t>本</t>
  </si>
  <si>
    <t>仮設盛土・撤去</t>
  </si>
  <si>
    <t>水替工</t>
  </si>
  <si>
    <t xml:space="preserve">ﾎﾟﾝﾌﾟ排水　</t>
  </si>
  <si>
    <t>日</t>
  </si>
  <si>
    <t>汚濁防止工</t>
  </si>
  <si>
    <t>汚濁防止ﾌｪﾝｽ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</si>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</sst>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G11+G21+G30+G41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90.0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590.0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590.0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5">
        <f>G22+G26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G23+G24+G25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17</v>
      </c>
      <c r="F23" s="13" t="n">
        <v>230.0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17</v>
      </c>
      <c r="F24" s="13" t="n">
        <v>140.0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30</v>
      </c>
      <c r="F25" s="13" t="n">
        <v>50.0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G27+G28+G29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30</v>
      </c>
      <c r="F27" s="13" t="n">
        <v>170.0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30</v>
      </c>
      <c r="F28" s="13" t="n">
        <v>17.0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30.0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5">
        <f>G31+G35+G39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26</v>
      </c>
      <c r="D31" s="11"/>
      <c r="E31" s="12" t="s">
        <v>13</v>
      </c>
      <c r="F31" s="13" t="n">
        <v>1.0</v>
      </c>
      <c r="G31" s="15">
        <f>G32+G33+G34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27</v>
      </c>
      <c r="E32" s="12" t="s">
        <v>17</v>
      </c>
      <c r="F32" s="13" t="n">
        <v>90.0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28</v>
      </c>
      <c r="E33" s="12" t="s">
        <v>17</v>
      </c>
      <c r="F33" s="13" t="n">
        <v>40.0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29</v>
      </c>
      <c r="E34" s="12" t="s">
        <v>30</v>
      </c>
      <c r="F34" s="13" t="n">
        <v>50.0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37</v>
      </c>
      <c r="D35" s="11"/>
      <c r="E35" s="12" t="s">
        <v>13</v>
      </c>
      <c r="F35" s="13" t="n">
        <v>1.0</v>
      </c>
      <c r="G35" s="15">
        <f>G36+G37+G38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38</v>
      </c>
      <c r="E36" s="12" t="s">
        <v>17</v>
      </c>
      <c r="F36" s="13" t="n">
        <v>38.0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39</v>
      </c>
      <c r="E37" s="12" t="s">
        <v>40</v>
      </c>
      <c r="F37" s="14" t="n">
        <v>48.4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41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42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43</v>
      </c>
      <c r="E40" s="12" t="s">
        <v>30</v>
      </c>
      <c r="F40" s="13" t="n">
        <v>110.0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44</v>
      </c>
      <c r="C41" s="11"/>
      <c r="D41" s="11"/>
      <c r="E41" s="12" t="s">
        <v>13</v>
      </c>
      <c r="F41" s="13" t="n">
        <v>1.0</v>
      </c>
      <c r="G41" s="15">
        <f>G42+G44+G49+G51+G53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45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46</v>
      </c>
      <c r="E43" s="12" t="s">
        <v>30</v>
      </c>
      <c r="F43" s="13" t="n">
        <v>325.0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47</v>
      </c>
      <c r="D44" s="11"/>
      <c r="E44" s="12" t="s">
        <v>13</v>
      </c>
      <c r="F44" s="13" t="n">
        <v>1.0</v>
      </c>
      <c r="G44" s="15">
        <f>G45+G46+G47+G48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48</v>
      </c>
      <c r="E45" s="12" t="s">
        <v>49</v>
      </c>
      <c r="F45" s="13" t="n">
        <v>155.0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50</v>
      </c>
      <c r="E46" s="12" t="s">
        <v>51</v>
      </c>
      <c r="F46" s="14" t="n">
        <v>0.5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52</v>
      </c>
      <c r="E47" s="12" t="s">
        <v>53</v>
      </c>
      <c r="F47" s="13" t="n">
        <v>25.0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54</v>
      </c>
      <c r="E48" s="12" t="s">
        <v>17</v>
      </c>
      <c r="F48" s="13" t="n">
        <v>20.0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55</v>
      </c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56</v>
      </c>
      <c r="E50" s="12" t="s">
        <v>57</v>
      </c>
      <c r="F50" s="13" t="n">
        <v>32.0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58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59</v>
      </c>
      <c r="E52" s="12" t="s">
        <v>40</v>
      </c>
      <c r="F52" s="13" t="n">
        <v>20.0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 t="s">
        <v>60</v>
      </c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61</v>
      </c>
      <c r="E54" s="12" t="s">
        <v>62</v>
      </c>
      <c r="F54" s="13" t="n">
        <v>22.0</v>
      </c>
      <c r="G54" s="16"/>
      <c r="I54" s="17" t="n">
        <v>45.0</v>
      </c>
      <c r="J54" s="18" t="n">
        <v>4.0</v>
      </c>
    </row>
    <row r="55" ht="42.0" customHeight="true">
      <c r="A55" s="10" t="s">
        <v>63</v>
      </c>
      <c r="B55" s="11"/>
      <c r="C55" s="11"/>
      <c r="D55" s="11"/>
      <c r="E55" s="12" t="s">
        <v>13</v>
      </c>
      <c r="F55" s="13" t="n">
        <v>1.0</v>
      </c>
      <c r="G55" s="15">
        <f>G11+G21+G30+G41</f>
      </c>
      <c r="I55" s="17" t="n">
        <v>46.0</v>
      </c>
      <c r="J55" s="18" t="n">
        <v>20.0</v>
      </c>
    </row>
    <row r="56" ht="42.0" customHeight="true">
      <c r="A56" s="10" t="s">
        <v>64</v>
      </c>
      <c r="B56" s="11"/>
      <c r="C56" s="11"/>
      <c r="D56" s="11"/>
      <c r="E56" s="12" t="s">
        <v>13</v>
      </c>
      <c r="F56" s="13" t="n">
        <v>1.0</v>
      </c>
      <c r="G56" s="15">
        <f>G57+G62</f>
      </c>
      <c r="I56" s="17" t="n">
        <v>47.0</v>
      </c>
      <c r="J56" s="18" t="n">
        <v>200.0</v>
      </c>
    </row>
    <row r="57" ht="42.0" customHeight="true">
      <c r="A57" s="10"/>
      <c r="B57" s="11" t="s">
        <v>65</v>
      </c>
      <c r="C57" s="11"/>
      <c r="D57" s="11"/>
      <c r="E57" s="12" t="s">
        <v>13</v>
      </c>
      <c r="F57" s="13" t="n">
        <v>1.0</v>
      </c>
      <c r="G57" s="15">
        <f>G58+G60</f>
      </c>
      <c r="I57" s="17" t="n">
        <v>48.0</v>
      </c>
      <c r="J57" s="18" t="n">
        <v>2.0</v>
      </c>
    </row>
    <row r="58" ht="42.0" customHeight="true">
      <c r="A58" s="10"/>
      <c r="B58" s="11"/>
      <c r="C58" s="11" t="s">
        <v>66</v>
      </c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67</v>
      </c>
      <c r="E59" s="12" t="s">
        <v>51</v>
      </c>
      <c r="F59" s="13" t="n">
        <v>56.0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 t="s">
        <v>68</v>
      </c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69</v>
      </c>
      <c r="E61" s="12" t="s">
        <v>13</v>
      </c>
      <c r="F61" s="13" t="n">
        <v>1.0</v>
      </c>
      <c r="G61" s="16"/>
      <c r="I61" s="17" t="n">
        <v>52.0</v>
      </c>
      <c r="J61" s="18" t="n">
        <v>4.0</v>
      </c>
    </row>
    <row r="62" ht="42.0" customHeight="true">
      <c r="A62" s="10"/>
      <c r="B62" s="11" t="s">
        <v>70</v>
      </c>
      <c r="C62" s="11"/>
      <c r="D62" s="11"/>
      <c r="E62" s="12" t="s">
        <v>13</v>
      </c>
      <c r="F62" s="13" t="n">
        <v>1.0</v>
      </c>
      <c r="G62" s="16"/>
      <c r="I62" s="17" t="n">
        <v>53.0</v>
      </c>
      <c r="J62" s="18"/>
    </row>
    <row r="63" ht="42.0" customHeight="true">
      <c r="A63" s="10" t="s">
        <v>71</v>
      </c>
      <c r="B63" s="11"/>
      <c r="C63" s="11"/>
      <c r="D63" s="11"/>
      <c r="E63" s="12" t="s">
        <v>13</v>
      </c>
      <c r="F63" s="13" t="n">
        <v>1.0</v>
      </c>
      <c r="G63" s="15">
        <f>G55+G56</f>
      </c>
      <c r="I63" s="17" t="n">
        <v>54.0</v>
      </c>
      <c r="J63" s="18"/>
    </row>
    <row r="64" ht="42.0" customHeight="true">
      <c r="A64" s="10"/>
      <c r="B64" s="11" t="s">
        <v>72</v>
      </c>
      <c r="C64" s="11"/>
      <c r="D64" s="11"/>
      <c r="E64" s="12" t="s">
        <v>13</v>
      </c>
      <c r="F64" s="13" t="n">
        <v>1.0</v>
      </c>
      <c r="G64" s="16"/>
      <c r="I64" s="17" t="n">
        <v>55.0</v>
      </c>
      <c r="J64" s="18" t="n">
        <v>210.0</v>
      </c>
    </row>
    <row r="65" ht="42.0" customHeight="true">
      <c r="A65" s="10" t="s">
        <v>73</v>
      </c>
      <c r="B65" s="11"/>
      <c r="C65" s="11"/>
      <c r="D65" s="11"/>
      <c r="E65" s="12" t="s">
        <v>13</v>
      </c>
      <c r="F65" s="13" t="n">
        <v>1.0</v>
      </c>
      <c r="G65" s="15">
        <f>G55+G56+G64</f>
      </c>
      <c r="I65" s="17" t="n">
        <v>56.0</v>
      </c>
      <c r="J65" s="18"/>
    </row>
    <row r="66" ht="42.0" customHeight="true">
      <c r="A66" s="10"/>
      <c r="B66" s="11" t="s">
        <v>74</v>
      </c>
      <c r="C66" s="11"/>
      <c r="D66" s="11"/>
      <c r="E66" s="12" t="s">
        <v>13</v>
      </c>
      <c r="F66" s="13" t="n">
        <v>1.0</v>
      </c>
      <c r="G66" s="16"/>
      <c r="I66" s="17" t="n">
        <v>57.0</v>
      </c>
      <c r="J66" s="18" t="n">
        <v>220.0</v>
      </c>
    </row>
    <row r="67" ht="42.0" customHeight="true">
      <c r="A67" s="10" t="s">
        <v>75</v>
      </c>
      <c r="B67" s="11"/>
      <c r="C67" s="11"/>
      <c r="D67" s="11"/>
      <c r="E67" s="12" t="s">
        <v>13</v>
      </c>
      <c r="F67" s="13" t="n">
        <v>1.0</v>
      </c>
      <c r="G67" s="15">
        <f>G65+G66</f>
      </c>
      <c r="I67" s="17" t="n">
        <v>58.0</v>
      </c>
      <c r="J67" s="18" t="n">
        <v>30.0</v>
      </c>
    </row>
    <row r="68" ht="42.0" customHeight="true">
      <c r="A68" s="19" t="s">
        <v>76</v>
      </c>
      <c r="B68" s="20"/>
      <c r="C68" s="20"/>
      <c r="D68" s="20"/>
      <c r="E68" s="21" t="s">
        <v>77</v>
      </c>
      <c r="F68" s="22" t="s">
        <v>77</v>
      </c>
      <c r="G68" s="24">
        <f>G67</f>
      </c>
      <c r="I68" s="26" t="n">
        <v>59.0</v>
      </c>
      <c r="J6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C18:D18"/>
    <mergeCell ref="D19"/>
    <mergeCell ref="D20"/>
    <mergeCell ref="B21:D21"/>
    <mergeCell ref="C22:D22"/>
    <mergeCell ref="D23"/>
    <mergeCell ref="D24"/>
    <mergeCell ref="D25"/>
    <mergeCell ref="C26:D26"/>
    <mergeCell ref="D27"/>
    <mergeCell ref="D28"/>
    <mergeCell ref="D29"/>
    <mergeCell ref="B30:D30"/>
    <mergeCell ref="C31:D31"/>
    <mergeCell ref="D32"/>
    <mergeCell ref="D33"/>
    <mergeCell ref="D34"/>
    <mergeCell ref="C35:D35"/>
    <mergeCell ref="D36"/>
    <mergeCell ref="D37"/>
    <mergeCell ref="D38"/>
    <mergeCell ref="C39:D39"/>
    <mergeCell ref="D40"/>
    <mergeCell ref="B41:D41"/>
    <mergeCell ref="C42:D42"/>
    <mergeCell ref="D43"/>
    <mergeCell ref="C44:D44"/>
    <mergeCell ref="D45"/>
    <mergeCell ref="D46"/>
    <mergeCell ref="D47"/>
    <mergeCell ref="D48"/>
    <mergeCell ref="C49:D49"/>
    <mergeCell ref="D50"/>
    <mergeCell ref="C51:D51"/>
    <mergeCell ref="D52"/>
    <mergeCell ref="C53:D53"/>
    <mergeCell ref="D54"/>
    <mergeCell ref="A55:D55"/>
    <mergeCell ref="A56:D56"/>
    <mergeCell ref="B57:D57"/>
    <mergeCell ref="C58:D58"/>
    <mergeCell ref="D59"/>
    <mergeCell ref="C60:D60"/>
    <mergeCell ref="D61"/>
    <mergeCell ref="B62:D62"/>
    <mergeCell ref="A63:D63"/>
    <mergeCell ref="B64:D64"/>
    <mergeCell ref="A65:D65"/>
    <mergeCell ref="B66:D66"/>
    <mergeCell ref="A67:D67"/>
    <mergeCell ref="A68:D6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2025-07-15T07:34:34Z</dcterms:created>
  <dc:creator>Apache POI</dc:creator>
</cp:coreProperties>
</file>